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19" i="69"/>
  <c r="EE118"/>
  <c r="EE117"/>
  <c r="EE116"/>
  <c r="EE115"/>
  <c r="EE114"/>
  <c r="EE113"/>
  <c r="EE112"/>
  <c r="EE111"/>
  <c r="ET110"/>
  <c r="EE110"/>
  <c r="ET109"/>
  <c r="EE109"/>
  <c r="ET108"/>
  <c r="EE108"/>
  <c r="DX96"/>
  <c r="DX95"/>
  <c r="EK95" s="1"/>
  <c r="DX94"/>
  <c r="EK94" s="1"/>
  <c r="DX93"/>
  <c r="EK93" s="1"/>
  <c r="DX92"/>
  <c r="EK92" s="1"/>
  <c r="DX91"/>
  <c r="EK91" s="1"/>
  <c r="DX90"/>
  <c r="EK90" s="1"/>
  <c r="DX89"/>
  <c r="EK89" s="1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DX78"/>
  <c r="EK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DX57"/>
  <c r="EK57" s="1"/>
  <c r="EE42"/>
  <c r="ET42" s="1"/>
  <c r="EE41"/>
  <c r="ET41" s="1"/>
  <c r="EE40"/>
  <c r="ET40" s="1"/>
  <c r="ET39"/>
  <c r="EE39"/>
  <c r="ET38"/>
  <c r="EE38"/>
  <c r="EE37"/>
  <c r="ET37" s="1"/>
  <c r="ET36"/>
  <c r="EE36"/>
  <c r="EE35"/>
  <c r="ET35" s="1"/>
  <c r="EE34"/>
  <c r="ET34" s="1"/>
  <c r="EE33"/>
  <c r="ET33" s="1"/>
  <c r="EE32"/>
  <c r="ET32" s="1"/>
  <c r="EE31"/>
  <c r="ET31" s="1"/>
  <c r="EE30"/>
  <c r="ET30" s="1"/>
  <c r="ET29"/>
  <c r="EE29"/>
  <c r="EE28"/>
  <c r="ET28" s="1"/>
  <c r="ET27"/>
  <c r="EE27"/>
  <c r="EE26"/>
  <c r="ET26" s="1"/>
  <c r="EE25"/>
  <c r="ET25" s="1"/>
  <c r="EE24"/>
  <c r="ET24" s="1"/>
  <c r="EE23"/>
  <c r="ET23" s="1"/>
  <c r="EE22"/>
  <c r="ET22" s="1"/>
  <c r="EE21"/>
  <c r="ET21" s="1"/>
  <c r="EE20"/>
  <c r="ET20" s="1"/>
  <c r="EE19"/>
  <c r="ET19" s="1"/>
  <c r="EX95" l="1"/>
  <c r="EX94"/>
  <c r="EX93"/>
  <c r="EX92"/>
  <c r="EX91"/>
  <c r="EX90"/>
  <c r="EX89"/>
  <c r="EX88"/>
  <c r="EX87"/>
  <c r="EX86"/>
  <c r="EX85"/>
  <c r="EX84"/>
  <c r="EX83"/>
  <c r="EX82"/>
  <c r="EX81"/>
  <c r="EX80"/>
  <c r="EX79"/>
  <c r="EX78"/>
  <c r="EX77"/>
  <c r="EX76"/>
  <c r="EX75"/>
  <c r="EX74"/>
  <c r="EX73"/>
  <c r="EX72"/>
  <c r="EX71"/>
  <c r="EX70"/>
  <c r="EX69"/>
  <c r="EX68"/>
  <c r="EX67"/>
  <c r="EX66"/>
  <c r="EX65"/>
  <c r="EX64"/>
  <c r="EX63"/>
  <c r="EX62"/>
  <c r="EX61"/>
  <c r="EX60"/>
  <c r="EX59"/>
  <c r="EX58"/>
  <c r="EX57"/>
</calcChain>
</file>

<file path=xl/sharedStrings.xml><?xml version="1.0" encoding="utf-8"?>
<sst xmlns="http://schemas.openxmlformats.org/spreadsheetml/2006/main" count="221" uniqueCount="158">
  <si>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</si>
  <si>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</si>
  <si>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</si>
  <si>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</si>
  <si>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</si>
  <si>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</si>
  <si>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</si>
  <si>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</si>
  <si>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</si>
  <si>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</si>
  <si>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</si>
  <si>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</si>
  <si>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</si>
  <si>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</si>
  <si>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</si>
  <si>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</si>
  <si>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</si>
  <si>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</si>
  <si>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</si>
  <si>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</si>
  <si>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</si>
  <si>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</si>
  <si>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</si>
  <si>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</si>
  <si>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</si>
  <si>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</si>
  <si>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</si>
  <si>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</si>
  <si>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</si>
  <si>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</si>
  <si>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</si>
  <si>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</si>
  <si>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</si>
  <si>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</si>
  <si>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</si>
  <si>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</si>
  <si>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</si>
  <si>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</si>
  <si>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</si>
  <si>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</si>
  <si>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</si>
  <si>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</si>
  <si>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</si>
  <si>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</si>
  <si>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</si>
  <si>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</si>
  <si>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</si>
  <si>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</si>
  <si>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</si>
  <si>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</si>
  <si>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</si>
  <si>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</si>
  <si>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</si>
  <si>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</si>
  <si>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</si>
  <si>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</si>
  <si>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</si>
  <si>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</si>
  <si>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</si>
  <si>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</si>
  <si>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</si>
  <si>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</si>
  <si>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</si>
  <si>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</si>
  <si>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</si>
  <si>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</si>
  <si>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</si>
  <si>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</si>
  <si>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</si>
  <si>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</si>
  <si>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</si>
  <si>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</si>
  <si>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</si>
  <si>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</si>
  <si>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</si>
  <si>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</si>
  <si>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</si>
  <si>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</si>
  <si>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</si>
  <si>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01.10.2015 г.</t>
  </si>
  <si>
    <t>06.10.2015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</si>
  <si>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</si>
  <si>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</si>
  <si>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</si>
  <si>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</si>
  <si>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</si>
  <si>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18210102030011000110</t>
  </si>
  <si>
    <t>18210102030012100110</t>
  </si>
  <si>
    <t>18210102030013000110</t>
  </si>
  <si>
    <t>18210503010011000110</t>
  </si>
  <si>
    <t>18210503020012100110</t>
  </si>
  <si>
    <t>18210503020014000110</t>
  </si>
  <si>
    <t>18210601030101000110</t>
  </si>
  <si>
    <t>18210601030102100110</t>
  </si>
  <si>
    <t>18210606033101000110</t>
  </si>
  <si>
    <t>18210606033102100110</t>
  </si>
  <si>
    <t>18210606043101000110</t>
  </si>
  <si>
    <t>18210606043102100110</t>
  </si>
  <si>
    <t>93810804020011000110</t>
  </si>
  <si>
    <t>Прочие доходы</t>
  </si>
  <si>
    <t>93811714030100000180</t>
  </si>
  <si>
    <t>Поступления от других бюджетов бюджетной системы Российской Федерации</t>
  </si>
  <si>
    <t>93820201001100000151</t>
  </si>
  <si>
    <t>93820203015100000151</t>
  </si>
  <si>
    <t>93820204012100000151</t>
  </si>
  <si>
    <t>93820204014100000151</t>
  </si>
  <si>
    <t>93820705030100000180</t>
  </si>
  <si>
    <t>Доходы от собственности</t>
  </si>
  <si>
    <t>95711105035100000120</t>
  </si>
  <si>
    <t>Заработная плата</t>
  </si>
  <si>
    <t>82501020020300121211</t>
  </si>
  <si>
    <t>Начисления на выплаты по оплате труда</t>
  </si>
  <si>
    <t>82501020020300121213</t>
  </si>
  <si>
    <t>Прочие расходы</t>
  </si>
  <si>
    <t>82501030020400852290</t>
  </si>
  <si>
    <t>92501040020400121211</t>
  </si>
  <si>
    <t>92501040020400121213</t>
  </si>
  <si>
    <t>Услуги связи</t>
  </si>
  <si>
    <t>92501040020400244221</t>
  </si>
  <si>
    <t>Коммунальные услуги</t>
  </si>
  <si>
    <t>92501040020400244223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</si>
  <si>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</si>
  <si>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</si>
  <si>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</si>
  <si>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</si>
  <si>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материальных запасов</t>
  </si>
  <si>
    <t>92501040020400244340</t>
  </si>
  <si>
    <t>92501040020400852290</t>
  </si>
  <si>
    <t>92501130029500851290</t>
  </si>
  <si>
    <t>92501130029900121211</t>
  </si>
  <si>
    <t>92501130029900121213</t>
  </si>
  <si>
    <t>Транспортные услуги</t>
  </si>
  <si>
    <t>92501130029900244222</t>
  </si>
  <si>
    <t>92501130029900244340</t>
  </si>
  <si>
    <t>92501139905930244340</t>
  </si>
  <si>
    <t>92502039905118121211</t>
  </si>
  <si>
    <t>92502039905118121213</t>
  </si>
  <si>
    <t>92502039905118244222</t>
  </si>
  <si>
    <t>92502039905118244340</t>
  </si>
  <si>
    <t>92505023510500244225</t>
  </si>
  <si>
    <t>92505036000100244223</t>
  </si>
  <si>
    <t>92505036000100244225</t>
  </si>
  <si>
    <t>92505036000200244225</t>
  </si>
  <si>
    <t>92505036000200244340</t>
  </si>
  <si>
    <t>92505036000300244340</t>
  </si>
  <si>
    <t>Увеличение стоимости основных средств</t>
  </si>
  <si>
    <t>92505036000400244310</t>
  </si>
  <si>
    <t>92505036000500244225</t>
  </si>
  <si>
    <t>Перечисления другим бюджетам бюджетной системы Российской Федерации</t>
  </si>
  <si>
    <t>92507015210700540251</t>
  </si>
  <si>
    <t>92508014409900244221</t>
  </si>
  <si>
    <t>92508014409900244223</t>
  </si>
  <si>
    <t>92508014409900244225</t>
  </si>
  <si>
    <t>92508014409900244290</t>
  </si>
  <si>
    <t>92508014409900244340</t>
  </si>
  <si>
    <t>Пособия по социальной помощи населению</t>
  </si>
  <si>
    <t>92510035050553323262</t>
  </si>
  <si>
    <t>92511025129700244290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</si>
</sst>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1322477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5676961.1699999999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5676961.1699999999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-4354484.17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1322477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5676961.1699999999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5676961.1699999999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-4354484.17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40830.75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40830.75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-40830.75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81.14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81.14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-81.14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519.41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519.41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-519.41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6.03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6.03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-6.03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2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2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-2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42596.5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42596.5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-42596.5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7.57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7.57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-7.57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0.01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0.01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-0.01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377939.74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377939.74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-377939.74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7533.07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7533.07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-7533.07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3259337.94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3259337.94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-3259337.94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7.41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7.41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-7.41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354010.02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354010.02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-354010.02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2372.1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2372.1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-2372.1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83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98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13420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13420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-13420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99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100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128700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128700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-128700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102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45900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45900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-45900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103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67500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67500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-67500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101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104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>
        <v>810894</v>
      </c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849050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849050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-38156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105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>
        <v>321583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240089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240089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81494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99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106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>
        <v>190000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245000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245000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-55000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107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108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2058.48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2058.48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-2058.48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4" t="s">
        <v>17</v>
      </c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3" t="s">
        <v>18</v>
      </c>
    </row>
    <row r="53" spans="1:166" ht="12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</row>
    <row r="54" spans="1:166" ht="24" customHeight="1">
      <c r="A54" s="83" t="s">
        <v>10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8"/>
      <c r="AK54" s="82" t="s">
        <v>11</v>
      </c>
      <c r="AL54" s="83"/>
      <c r="AM54" s="83"/>
      <c r="AN54" s="83"/>
      <c r="AO54" s="83"/>
      <c r="AP54" s="88"/>
      <c r="AQ54" s="82" t="s">
        <v>61</v>
      </c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8"/>
      <c r="BC54" s="82" t="s">
        <v>50</v>
      </c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8"/>
      <c r="BU54" s="82" t="s">
        <v>19</v>
      </c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8"/>
      <c r="CH54" s="79" t="s">
        <v>12</v>
      </c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1"/>
      <c r="EK54" s="79" t="s">
        <v>20</v>
      </c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96"/>
    </row>
    <row r="55" spans="1:166" ht="78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9"/>
      <c r="AK55" s="85"/>
      <c r="AL55" s="86"/>
      <c r="AM55" s="86"/>
      <c r="AN55" s="86"/>
      <c r="AO55" s="86"/>
      <c r="AP55" s="89"/>
      <c r="AQ55" s="85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9"/>
      <c r="BC55" s="85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9"/>
      <c r="BU55" s="85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9"/>
      <c r="CH55" s="80" t="s">
        <v>62</v>
      </c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1"/>
      <c r="CX55" s="79" t="s">
        <v>14</v>
      </c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1"/>
      <c r="DK55" s="79" t="s">
        <v>15</v>
      </c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1"/>
      <c r="DX55" s="79" t="s">
        <v>38</v>
      </c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1"/>
      <c r="EK55" s="85" t="s">
        <v>21</v>
      </c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9"/>
      <c r="EX55" s="79" t="s">
        <v>22</v>
      </c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96"/>
    </row>
    <row r="56" spans="1:166" ht="14.25" customHeight="1" thickBot="1">
      <c r="A56" s="76">
        <v>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73">
        <v>2</v>
      </c>
      <c r="AL56" s="74"/>
      <c r="AM56" s="74"/>
      <c r="AN56" s="74"/>
      <c r="AO56" s="74"/>
      <c r="AP56" s="75"/>
      <c r="AQ56" s="73">
        <v>3</v>
      </c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5"/>
      <c r="BC56" s="73">
        <v>4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5"/>
      <c r="BU56" s="73">
        <v>5</v>
      </c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5"/>
      <c r="CH56" s="73">
        <v>6</v>
      </c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5"/>
      <c r="CX56" s="73">
        <v>7</v>
      </c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5"/>
      <c r="DK56" s="73">
        <v>8</v>
      </c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5"/>
      <c r="DX56" s="73">
        <v>9</v>
      </c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5"/>
      <c r="EK56" s="73">
        <v>10</v>
      </c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60">
        <v>11</v>
      </c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2"/>
    </row>
    <row r="57" spans="1:166" ht="15" customHeight="1">
      <c r="A57" s="95" t="s">
        <v>23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65" t="s">
        <v>1</v>
      </c>
      <c r="AL57" s="66"/>
      <c r="AM57" s="66"/>
      <c r="AN57" s="66"/>
      <c r="AO57" s="66"/>
      <c r="AP57" s="66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71">
        <v>7576449.0199999996</v>
      </c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>
        <v>7576449.0199999996</v>
      </c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>
        <v>4748702.08</v>
      </c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>
        <f>CH57+CX57+DK57</f>
        <v>4748702.08</v>
      </c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>
        <f>BC57-DX57</f>
        <v>2827746.9399999995</v>
      </c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>
        <f>BU57-DX57</f>
        <v>2827746.9399999995</v>
      </c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2"/>
    </row>
    <row r="58" spans="1:166" ht="15" customHeight="1">
      <c r="A58" s="94" t="s">
        <v>70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58"/>
      <c r="AL58" s="59"/>
      <c r="AM58" s="59"/>
      <c r="AN58" s="59"/>
      <c r="AO58" s="59"/>
      <c r="AP58" s="59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7576449.0199999996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7576449.0199999996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>
        <v>4748702.08</v>
      </c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4748702.08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2827746.9399999995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2827746.9399999995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109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110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408612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408612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313649.64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313649.64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94962.359999999986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94962.359999999986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112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123338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123338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90792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90792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32546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32546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113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114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1209.95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1209.95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1209.95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1209.95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0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0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109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115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208059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208059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135187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135187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72872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72872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62969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62969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39765.35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39765.35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23203.65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23203.65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118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6000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6000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6000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6000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0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0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120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150000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150000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90000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90000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60000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60000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121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122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118500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118500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46010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46010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72490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72490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124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85001.04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85001.04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15592.92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15592.92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69408.12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69408.12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126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110000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110000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60000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60000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50000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50000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113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127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8436.83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8436.83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5411.83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5411.83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3025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3025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113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128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206313.17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206313.17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103313.17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103313.17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103000.00000000001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103000.00000000001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109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129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139122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139122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103063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103063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36059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36059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111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130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41714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41714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28975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28975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12739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12739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131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132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4000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4000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2000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2000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2000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2000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125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133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12000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12000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5000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5000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7000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7000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134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7000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7000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7000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7000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109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135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49320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49320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37153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37153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12167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12167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136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14850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14850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11474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11474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3376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3376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131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1890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1890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1890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1890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125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138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1440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1440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1440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1440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121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139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7185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7185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0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7185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7185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119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140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504000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504000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>
        <v>385000</v>
      </c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385000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119000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119000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121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141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49750.98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49750.98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49750.98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49750.98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121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142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415398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415398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>
        <v>315500</v>
      </c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315500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99898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99898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125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143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24000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24000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24000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24000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125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144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1500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1500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1500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1500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145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146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761500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761500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>
        <v>29808.22</v>
      </c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29808.22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731691.78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731691.78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147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17000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17000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17000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17000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148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149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3304400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3304400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2470875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2470875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833525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833525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150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5000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5000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>
        <v>5000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5000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119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151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468800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468800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256422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256422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212378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212378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121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152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35000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35000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0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35000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35000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113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153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140940.04999999999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140940.04999999999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>
        <v>140000</v>
      </c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140000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940.04999999998836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940.04999999998836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125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154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4200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4200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0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4200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4200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155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156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50000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50000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>
        <v>50000</v>
      </c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50000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19.5" customHeight="1">
      <c r="A95" s="36" t="s">
        <v>113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19"/>
      <c r="AL95" s="20"/>
      <c r="AM95" s="20"/>
      <c r="AN95" s="20"/>
      <c r="AO95" s="20"/>
      <c r="AP95" s="20"/>
      <c r="AQ95" s="20" t="s">
        <v>157</v>
      </c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15">
        <v>28000</v>
      </c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>
        <v>28000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>
        <f>CH95+CX95+DK95</f>
        <v>0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>
        <f>BC95-DX95</f>
        <v>28000</v>
      </c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>
        <f>BU95-DX95</f>
        <v>28000</v>
      </c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24" customHeight="1" thickBot="1">
      <c r="A96" s="91" t="s">
        <v>77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2"/>
      <c r="AK96" s="47" t="s">
        <v>24</v>
      </c>
      <c r="AL96" s="21"/>
      <c r="AM96" s="21"/>
      <c r="AN96" s="21"/>
      <c r="AO96" s="21"/>
      <c r="AP96" s="21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48">
        <v>-6253972.0199999996</v>
      </c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>
        <v>-6253972.0199999996</v>
      </c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>
        <v>928259.09</v>
      </c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15">
        <f>CH96+CX96+DK96</f>
        <v>928259.09</v>
      </c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52"/>
    </row>
    <row r="97" spans="1:166" ht="24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ht="35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1:166" ht="35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12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8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9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</row>
    <row r="103" spans="1:16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4" t="s">
        <v>59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4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3" t="s">
        <v>25</v>
      </c>
    </row>
    <row r="104" spans="1:16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</row>
    <row r="105" spans="1:166" ht="11.25" customHeight="1">
      <c r="A105" s="83" t="s">
        <v>10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8"/>
      <c r="AP105" s="82" t="s">
        <v>11</v>
      </c>
      <c r="AQ105" s="83"/>
      <c r="AR105" s="83"/>
      <c r="AS105" s="83"/>
      <c r="AT105" s="83"/>
      <c r="AU105" s="88"/>
      <c r="AV105" s="82" t="s">
        <v>60</v>
      </c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8"/>
      <c r="BL105" s="82" t="s">
        <v>50</v>
      </c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8"/>
      <c r="CF105" s="79" t="s">
        <v>12</v>
      </c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1"/>
      <c r="ET105" s="82" t="s">
        <v>13</v>
      </c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4"/>
    </row>
    <row r="106" spans="1:166" ht="69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9"/>
      <c r="AP106" s="85"/>
      <c r="AQ106" s="86"/>
      <c r="AR106" s="86"/>
      <c r="AS106" s="86"/>
      <c r="AT106" s="86"/>
      <c r="AU106" s="89"/>
      <c r="AV106" s="85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9"/>
      <c r="BL106" s="85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9"/>
      <c r="CF106" s="80" t="s">
        <v>63</v>
      </c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1"/>
      <c r="CW106" s="79" t="s">
        <v>14</v>
      </c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1"/>
      <c r="DN106" s="79" t="s">
        <v>15</v>
      </c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1"/>
      <c r="EE106" s="79" t="s">
        <v>38</v>
      </c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1"/>
      <c r="ET106" s="85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7"/>
    </row>
    <row r="107" spans="1:166" ht="12" customHeight="1" thickBot="1">
      <c r="A107" s="76">
        <v>1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7"/>
      <c r="AP107" s="73">
        <v>2</v>
      </c>
      <c r="AQ107" s="74"/>
      <c r="AR107" s="74"/>
      <c r="AS107" s="74"/>
      <c r="AT107" s="74"/>
      <c r="AU107" s="75"/>
      <c r="AV107" s="73">
        <v>3</v>
      </c>
      <c r="AW107" s="74"/>
      <c r="AX107" s="74"/>
      <c r="AY107" s="74"/>
      <c r="AZ107" s="74"/>
      <c r="BA107" s="74"/>
      <c r="BB107" s="74"/>
      <c r="BC107" s="74"/>
      <c r="BD107" s="74"/>
      <c r="BE107" s="61"/>
      <c r="BF107" s="61"/>
      <c r="BG107" s="61"/>
      <c r="BH107" s="61"/>
      <c r="BI107" s="61"/>
      <c r="BJ107" s="61"/>
      <c r="BK107" s="78"/>
      <c r="BL107" s="73">
        <v>4</v>
      </c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5"/>
      <c r="CF107" s="73">
        <v>5</v>
      </c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5"/>
      <c r="CW107" s="73">
        <v>6</v>
      </c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5"/>
      <c r="DN107" s="73">
        <v>7</v>
      </c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5"/>
      <c r="EE107" s="73">
        <v>8</v>
      </c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5"/>
      <c r="ET107" s="60">
        <v>9</v>
      </c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2"/>
    </row>
    <row r="108" spans="1:166" ht="37.5" customHeight="1">
      <c r="A108" s="63" t="s">
        <v>66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4"/>
      <c r="AP108" s="65" t="s">
        <v>26</v>
      </c>
      <c r="AQ108" s="66"/>
      <c r="AR108" s="66"/>
      <c r="AS108" s="66"/>
      <c r="AT108" s="66"/>
      <c r="AU108" s="66"/>
      <c r="AV108" s="67"/>
      <c r="AW108" s="67"/>
      <c r="AX108" s="67"/>
      <c r="AY108" s="67"/>
      <c r="AZ108" s="67"/>
      <c r="BA108" s="67"/>
      <c r="BB108" s="67"/>
      <c r="BC108" s="67"/>
      <c r="BD108" s="67"/>
      <c r="BE108" s="68"/>
      <c r="BF108" s="69"/>
      <c r="BG108" s="69"/>
      <c r="BH108" s="69"/>
      <c r="BI108" s="69"/>
      <c r="BJ108" s="69"/>
      <c r="BK108" s="70"/>
      <c r="BL108" s="71">
        <v>6253972.0199999996</v>
      </c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>
        <v>-928259.09</v>
      </c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>
        <f>CF108+CW108+DN108</f>
        <v>-928259.09</v>
      </c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>
        <f>BL108-CF108-CW108-DN108</f>
        <v>7182231.1099999994</v>
      </c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2"/>
    </row>
    <row r="109" spans="1:166" ht="15" customHeight="1">
      <c r="A109" s="57" t="s">
        <v>16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8" t="s">
        <v>27</v>
      </c>
      <c r="AQ109" s="59"/>
      <c r="AR109" s="59"/>
      <c r="AS109" s="59"/>
      <c r="AT109" s="59"/>
      <c r="AU109" s="59"/>
      <c r="AV109" s="20"/>
      <c r="AW109" s="20"/>
      <c r="AX109" s="20"/>
      <c r="AY109" s="20"/>
      <c r="AZ109" s="20"/>
      <c r="BA109" s="20"/>
      <c r="BB109" s="20"/>
      <c r="BC109" s="20"/>
      <c r="BD109" s="20"/>
      <c r="BE109" s="38"/>
      <c r="BF109" s="31"/>
      <c r="BG109" s="31"/>
      <c r="BH109" s="31"/>
      <c r="BI109" s="31"/>
      <c r="BJ109" s="31"/>
      <c r="BK109" s="32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25">
        <f>CF109+CW109+DN109</f>
        <v>0</v>
      </c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7"/>
      <c r="ET109" s="25">
        <f>BL109-CF109-CW109-DN109</f>
        <v>0</v>
      </c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56"/>
    </row>
    <row r="110" spans="1:166" ht="31.5" customHeight="1">
      <c r="A110" s="53" t="s">
        <v>45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19" t="s">
        <v>28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38"/>
      <c r="BF110" s="31"/>
      <c r="BG110" s="31"/>
      <c r="BH110" s="31"/>
      <c r="BI110" s="31"/>
      <c r="BJ110" s="31"/>
      <c r="BK110" s="32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>
        <f t="shared" ref="EE110:EE115" si="0">CF110+CW110+DN110</f>
        <v>0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>
        <f t="shared" ref="ET110" si="1">BL110-CF110-CW110-DN110</f>
        <v>0</v>
      </c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15" customHeight="1" thickBot="1">
      <c r="A111" s="28" t="s">
        <v>64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19" t="s">
        <v>40</v>
      </c>
      <c r="AQ111" s="20"/>
      <c r="AR111" s="20"/>
      <c r="AS111" s="20"/>
      <c r="AT111" s="20"/>
      <c r="AU111" s="20"/>
      <c r="AV111" s="21"/>
      <c r="AW111" s="21"/>
      <c r="AX111" s="21"/>
      <c r="AY111" s="21"/>
      <c r="AZ111" s="21"/>
      <c r="BA111" s="21"/>
      <c r="BB111" s="21"/>
      <c r="BC111" s="21"/>
      <c r="BD111" s="21"/>
      <c r="BE111" s="22"/>
      <c r="BF111" s="23"/>
      <c r="BG111" s="23"/>
      <c r="BH111" s="23"/>
      <c r="BI111" s="23"/>
      <c r="BJ111" s="23"/>
      <c r="BK111" s="24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>
        <f t="shared" si="0"/>
        <v>0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15" customHeight="1" thickBot="1">
      <c r="A112" s="28" t="s">
        <v>65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9"/>
      <c r="AP112" s="30" t="s">
        <v>42</v>
      </c>
      <c r="AQ112" s="31"/>
      <c r="AR112" s="31"/>
      <c r="AS112" s="31"/>
      <c r="AT112" s="31"/>
      <c r="AU112" s="32"/>
      <c r="AV112" s="33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5"/>
      <c r="BL112" s="25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7"/>
      <c r="CF112" s="25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7"/>
      <c r="CW112" s="25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7"/>
      <c r="DN112" s="25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7"/>
      <c r="EE112" s="15">
        <f t="shared" si="0"/>
        <v>0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31.5" customHeight="1" thickBot="1">
      <c r="A113" s="17" t="s">
        <v>68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8"/>
      <c r="AP113" s="19" t="s">
        <v>44</v>
      </c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38"/>
      <c r="BF113" s="31"/>
      <c r="BG113" s="31"/>
      <c r="BH113" s="31"/>
      <c r="BI113" s="31"/>
      <c r="BJ113" s="31"/>
      <c r="BK113" s="32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>
        <v>-928259.09</v>
      </c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>
        <f t="shared" si="0"/>
        <v>-928259.09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38.25" customHeight="1" thickBot="1">
      <c r="A114" s="17" t="s">
        <v>72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9"/>
      <c r="AP114" s="30" t="s">
        <v>41</v>
      </c>
      <c r="AQ114" s="31"/>
      <c r="AR114" s="31"/>
      <c r="AS114" s="31"/>
      <c r="AT114" s="31"/>
      <c r="AU114" s="32"/>
      <c r="AV114" s="33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5"/>
      <c r="BL114" s="25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7"/>
      <c r="CF114" s="25">
        <v>-928259.09</v>
      </c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7"/>
      <c r="CW114" s="25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7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>
        <f t="shared" si="0"/>
        <v>-928259.09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36" customHeight="1" thickBot="1">
      <c r="A115" s="17" t="s">
        <v>78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9"/>
      <c r="AP115" s="19" t="s">
        <v>46</v>
      </c>
      <c r="AQ115" s="20"/>
      <c r="AR115" s="20"/>
      <c r="AS115" s="20"/>
      <c r="AT115" s="20"/>
      <c r="AU115" s="20"/>
      <c r="AV115" s="21"/>
      <c r="AW115" s="21"/>
      <c r="AX115" s="21"/>
      <c r="AY115" s="21"/>
      <c r="AZ115" s="21"/>
      <c r="BA115" s="21"/>
      <c r="BB115" s="21"/>
      <c r="BC115" s="21"/>
      <c r="BD115" s="21"/>
      <c r="BE115" s="22"/>
      <c r="BF115" s="23"/>
      <c r="BG115" s="23"/>
      <c r="BH115" s="23"/>
      <c r="BI115" s="23"/>
      <c r="BJ115" s="23"/>
      <c r="BK115" s="24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>
        <v>-5676961.1699999999</v>
      </c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>
        <f t="shared" si="0"/>
        <v>-5676961.1699999999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26.25" customHeight="1" thickBot="1">
      <c r="A116" s="17" t="s">
        <v>73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9"/>
      <c r="AP116" s="30" t="s">
        <v>47</v>
      </c>
      <c r="AQ116" s="31"/>
      <c r="AR116" s="31"/>
      <c r="AS116" s="31"/>
      <c r="AT116" s="31"/>
      <c r="AU116" s="32"/>
      <c r="AV116" s="33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5"/>
      <c r="BL116" s="25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7"/>
      <c r="CF116" s="25">
        <v>4748702.08</v>
      </c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7"/>
      <c r="CW116" s="25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7"/>
      <c r="DN116" s="25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7"/>
      <c r="EE116" s="15">
        <f>CF116+CW116+DN116</f>
        <v>4748702.08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27.75" customHeight="1" thickBot="1">
      <c r="A117" s="17" t="s">
        <v>74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8"/>
      <c r="AP117" s="19" t="s">
        <v>43</v>
      </c>
      <c r="AQ117" s="20"/>
      <c r="AR117" s="20"/>
      <c r="AS117" s="20"/>
      <c r="AT117" s="20"/>
      <c r="AU117" s="20"/>
      <c r="AV117" s="21"/>
      <c r="AW117" s="21"/>
      <c r="AX117" s="21"/>
      <c r="AY117" s="21"/>
      <c r="AZ117" s="21"/>
      <c r="BA117" s="21"/>
      <c r="BB117" s="21"/>
      <c r="BC117" s="21"/>
      <c r="BD117" s="21"/>
      <c r="BE117" s="22"/>
      <c r="BF117" s="23"/>
      <c r="BG117" s="23"/>
      <c r="BH117" s="23"/>
      <c r="BI117" s="23"/>
      <c r="BJ117" s="23"/>
      <c r="BK117" s="24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25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7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>
        <f>CF117+CW117+DN117</f>
        <v>0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4" customHeight="1" thickBot="1">
      <c r="A118" s="17" t="s">
        <v>76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9"/>
      <c r="AP118" s="30" t="s">
        <v>48</v>
      </c>
      <c r="AQ118" s="31"/>
      <c r="AR118" s="31"/>
      <c r="AS118" s="31"/>
      <c r="AT118" s="31"/>
      <c r="AU118" s="32"/>
      <c r="AV118" s="33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5"/>
      <c r="BL118" s="25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7"/>
      <c r="CF118" s="25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7"/>
      <c r="CW118" s="25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7"/>
      <c r="DN118" s="25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7"/>
      <c r="EE118" s="15">
        <f>CF118+CW118+DN118</f>
        <v>0</v>
      </c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6"/>
    </row>
    <row r="119" spans="1:166" ht="25.5" customHeight="1" thickBot="1">
      <c r="A119" s="44" t="s">
        <v>69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  <c r="AP119" s="47" t="s">
        <v>49</v>
      </c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2"/>
      <c r="BF119" s="23"/>
      <c r="BG119" s="23"/>
      <c r="BH119" s="23"/>
      <c r="BI119" s="23"/>
      <c r="BJ119" s="23"/>
      <c r="BK119" s="24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9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1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>
        <f>CF119+CW119+DN119</f>
        <v>0</v>
      </c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52"/>
    </row>
    <row r="120" spans="1:166" ht="11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</row>
    <row r="121" spans="1:16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1" t="s">
        <v>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1"/>
      <c r="AG122" s="1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29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9" t="s">
        <v>4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1"/>
      <c r="AG123" s="1"/>
      <c r="AH123" s="39" t="s">
        <v>5</v>
      </c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30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1"/>
      <c r="DR123" s="1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1" t="s">
        <v>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1"/>
      <c r="AG124" s="1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39" t="s">
        <v>4</v>
      </c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5"/>
      <c r="DR124" s="5"/>
      <c r="DS124" s="39" t="s">
        <v>5</v>
      </c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9" t="s">
        <v>4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"/>
      <c r="AG125" s="5"/>
      <c r="AH125" s="39" t="s">
        <v>5</v>
      </c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7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ht="11.25" customHeight="1">
      <c r="A127" s="41" t="s">
        <v>32</v>
      </c>
      <c r="B127" s="41"/>
      <c r="C127" s="42"/>
      <c r="D127" s="42"/>
      <c r="E127" s="42"/>
      <c r="F127" s="1" t="s">
        <v>32</v>
      </c>
      <c r="G127" s="1"/>
      <c r="H127" s="1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1">
        <v>200</v>
      </c>
      <c r="Z127" s="41"/>
      <c r="AA127" s="41"/>
      <c r="AB127" s="41"/>
      <c r="AC127" s="41"/>
      <c r="AD127" s="40"/>
      <c r="AE127" s="40"/>
      <c r="AF127" s="1"/>
      <c r="AG127" s="1" t="s">
        <v>2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11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11"/>
      <c r="CY128" s="11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11"/>
      <c r="DW128" s="11"/>
      <c r="DX128" s="10"/>
      <c r="DY128" s="10"/>
      <c r="DZ128" s="8"/>
      <c r="EA128" s="8"/>
      <c r="EB128" s="8"/>
      <c r="EC128" s="11"/>
      <c r="ED128" s="11"/>
      <c r="EE128" s="11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10"/>
      <c r="EW128" s="10"/>
      <c r="EX128" s="10"/>
      <c r="EY128" s="10"/>
      <c r="EZ128" s="10"/>
      <c r="FA128" s="14"/>
      <c r="FB128" s="14"/>
      <c r="FC128" s="2"/>
      <c r="FD128" s="2"/>
      <c r="FE128" s="2"/>
      <c r="FF128" s="2"/>
      <c r="FG128" s="2"/>
      <c r="FH128" s="2"/>
      <c r="FI128" s="2"/>
      <c r="FJ128" s="2"/>
    </row>
    <row r="129" spans="1:166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1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3"/>
      <c r="CY129" s="13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2"/>
      <c r="FG129" s="2"/>
      <c r="FH129" s="2"/>
      <c r="FI129" s="2"/>
      <c r="FJ129" s="2"/>
    </row>
    <row r="133" spans="1:166" ht="7.5" customHeight="1"/>
    <row r="136" spans="1:166" ht="9.75" customHeight="1"/>
    <row r="140" spans="1:166" ht="15" customHeight="1"/>
    <row r="141" spans="1:166" ht="15" customHeight="1"/>
    <row r="142" spans="1:166" ht="15" customHeight="1"/>
    <row r="143" spans="1:166" ht="15" customHeight="1"/>
    <row r="144" spans="1:16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63">
    <mergeCell ref="DS124:ES124"/>
    <mergeCell ref="R125:AE125"/>
    <mergeCell ref="AH125:BH125"/>
    <mergeCell ref="A127:B127"/>
    <mergeCell ref="C127:E127"/>
    <mergeCell ref="I127:X127"/>
    <mergeCell ref="Y127:AC127"/>
    <mergeCell ref="AD127:AE127"/>
    <mergeCell ref="N122:AE122"/>
    <mergeCell ref="AH122:BH122"/>
    <mergeCell ref="N123:AE123"/>
    <mergeCell ref="AH123:BH123"/>
    <mergeCell ref="DC123:DP123"/>
    <mergeCell ref="DS123:ES123"/>
    <mergeCell ref="DX96:EJ96"/>
    <mergeCell ref="EK96:EW96"/>
    <mergeCell ref="EX96:FJ96"/>
    <mergeCell ref="A104:FJ104"/>
    <mergeCell ref="A105:AO106"/>
    <mergeCell ref="AP105:AU106"/>
    <mergeCell ref="AV105:BK106"/>
    <mergeCell ref="BL105:CE106"/>
    <mergeCell ref="CF105:ES105"/>
    <mergeCell ref="ET105:FJ106"/>
    <mergeCell ref="DK95:DW95"/>
    <mergeCell ref="DX95:EJ95"/>
    <mergeCell ref="EK95:EW95"/>
    <mergeCell ref="EX95:FJ95"/>
    <mergeCell ref="A96:AJ96"/>
    <mergeCell ref="AK96:AP96"/>
    <mergeCell ref="AQ96:BB96"/>
    <mergeCell ref="BC96:BT96"/>
    <mergeCell ref="BU96:CG96"/>
    <mergeCell ref="CH96:CW96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CH95:CW95"/>
    <mergeCell ref="CX95:DJ95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CX94:DJ94"/>
    <mergeCell ref="DK94:DW94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3:DW93"/>
    <mergeCell ref="DX93:EJ93"/>
    <mergeCell ref="BU92:CG92"/>
    <mergeCell ref="CH92:CW92"/>
    <mergeCell ref="CX92:DJ92"/>
    <mergeCell ref="DK92:DW92"/>
    <mergeCell ref="DX92:EJ92"/>
    <mergeCell ref="EK92:EW92"/>
    <mergeCell ref="CH91:CW91"/>
    <mergeCell ref="CX91:DJ91"/>
    <mergeCell ref="DK91:DW91"/>
    <mergeCell ref="DX91:EJ91"/>
    <mergeCell ref="EK91:EW91"/>
    <mergeCell ref="EX91:FJ91"/>
    <mergeCell ref="CX90:DJ90"/>
    <mergeCell ref="DK90:DW90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DK89:DW89"/>
    <mergeCell ref="DX89:EJ89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CX87:DJ87"/>
    <mergeCell ref="DK87:DW87"/>
    <mergeCell ref="DX87:EJ87"/>
    <mergeCell ref="EK87:EW87"/>
    <mergeCell ref="EX87:FJ87"/>
    <mergeCell ref="A88:AJ88"/>
    <mergeCell ref="AK88:AP88"/>
    <mergeCell ref="AQ88:BB88"/>
    <mergeCell ref="BC88:BT88"/>
    <mergeCell ref="BU88:CG88"/>
    <mergeCell ref="A87:AJ87"/>
    <mergeCell ref="AK87:AP87"/>
    <mergeCell ref="AQ87:BB87"/>
    <mergeCell ref="BC87:BT87"/>
    <mergeCell ref="BU87:CG87"/>
    <mergeCell ref="CH87:CW87"/>
    <mergeCell ref="CH86:CW86"/>
    <mergeCell ref="CX86:DJ86"/>
    <mergeCell ref="DK86:DW86"/>
    <mergeCell ref="DX86:EJ86"/>
    <mergeCell ref="EK86:EW86"/>
    <mergeCell ref="EX86:FJ86"/>
    <mergeCell ref="CX85:DJ85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DX83:EJ83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1:DW81"/>
    <mergeCell ref="DX81:EJ81"/>
    <mergeCell ref="EK81:EW81"/>
    <mergeCell ref="EX81:FJ81"/>
    <mergeCell ref="A82:AJ82"/>
    <mergeCell ref="AK82:AP82"/>
    <mergeCell ref="AQ82:BB82"/>
    <mergeCell ref="BC82:BT82"/>
    <mergeCell ref="BU82:CG82"/>
    <mergeCell ref="CH82:CW82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CH81:CW81"/>
    <mergeCell ref="CX81:DJ81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T42:FJ42"/>
    <mergeCell ref="A53:FJ53"/>
    <mergeCell ref="A54:AJ55"/>
    <mergeCell ref="AK54:AP55"/>
    <mergeCell ref="AQ54:BB55"/>
    <mergeCell ref="BC54:BT55"/>
    <mergeCell ref="BU54:CG55"/>
    <mergeCell ref="CH54:EJ54"/>
    <mergeCell ref="EK54:FJ54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R124:AE124"/>
    <mergeCell ref="AH124:BH124"/>
    <mergeCell ref="DC124:DP124"/>
    <mergeCell ref="ET118:FJ118"/>
    <mergeCell ref="A119:AO119"/>
    <mergeCell ref="AP119:AU119"/>
    <mergeCell ref="AV119:BK119"/>
    <mergeCell ref="BL119:CE119"/>
    <mergeCell ref="CF119:CV119"/>
    <mergeCell ref="CW119:DM119"/>
    <mergeCell ref="DN119:ED119"/>
    <mergeCell ref="EE119:ES119"/>
    <mergeCell ref="ET119:FJ119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CF106:CV106"/>
    <mergeCell ref="CW106:DM106"/>
    <mergeCell ref="DN106:ED106"/>
    <mergeCell ref="EE106:ES106"/>
    <mergeCell ref="CX96:DJ96"/>
    <mergeCell ref="DK96:DW96"/>
    <mergeCell ref="A92:AJ92"/>
    <mergeCell ref="AK92:AP92"/>
    <mergeCell ref="AQ92:BB92"/>
    <mergeCell ref="BC92:BT92"/>
    <mergeCell ref="CH88:CW88"/>
    <mergeCell ref="CX88:DJ88"/>
    <mergeCell ref="DK88:DW88"/>
    <mergeCell ref="CX82:DJ82"/>
    <mergeCell ref="DK82:DW82"/>
    <mergeCell ref="DK83:DW83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CH55:CW55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2015-10-06T12:16:52Z</dcterms:modified>
</cp:coreProperties>
</file>